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Ericka\Desktop\INFORMES DE SOLICITUDES\2020\"/>
    </mc:Choice>
  </mc:AlternateContent>
  <xr:revisionPtr revIDLastSave="0" documentId="13_ncr:1_{3A102FDA-990C-4CB0-83E8-8374515106FB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B2" i="1" l="1"/>
  <c r="M35" i="1" l="1"/>
  <c r="L35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<sst xmlns="http://schemas.openxmlformats.org/spreadsheetml/2006/main" count="94" uniqueCount="73">
  <si>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</si>
  <si>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</si>
  <si>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</si>
  <si>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</si>
  <si>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</si>
  <si>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</si>
  <si>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</si>
  <si>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</si>
  <si>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</si>
  <si>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</si>
  <si>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</si>
  <si>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</si>
  <si>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</si>
  <si>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</si>
  <si>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</si>
  <si>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</si>
  <si>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</si>
  <si>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</si>
  <si>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</si>
  <si>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</si>
  <si>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</si>
  <si>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</si>
  <si>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</si>
  <si>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</si>
  <si>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</si>
  <si>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</si>
  <si>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</si>
  <si>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</si>
  <si>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</si>
  <si>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</si>
  <si>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</si>
  <si>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</si>
  <si>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</si>
  <si>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</si>
  <si>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</si>
  <si>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</si>
  <si>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</si>
  <si>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</si>
  <si>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</si>
  <si>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</si>
  <si>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</si>
  <si>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</si>
  <si>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</si>
  <si>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</si>
  <si>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</si>
  <si>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</si>
  <si>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</si>
  <si>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</si>
  <si>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</si>
  <si>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</si>
  <si>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</si>
  <si>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</si>
  <si>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</si>
  <si>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</si>
  <si>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</si>
  <si>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</si>
  <si>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</si>
  <si>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</si>
  <si>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</si>
  <si>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</si>
  <si>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</si>
  <si>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</si>
  <si>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</si>
  <si>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N/A</t>
  </si>
  <si>
    <t>CETRA-S.I.-015-20- 01298320</t>
  </si>
  <si>
    <t>Cuantos trasplantes se realizaron exitosamente desde que comenzó la pandemia del COVID-19</t>
  </si>
  <si>
    <t xml:space="preserve">La notificación de pandemia por la Organización Mundial de la Salud ocurrió el 11 de marzo de 2020. 
A partir del 11 de marzo de 2020 hasta el día 25 de noviembre de 2020 a las 13:19h se han realizado 34 trasplantes exitosos en el Estado de San Luis Potosí, 12 de córnea y 22 de riñón. </t>
  </si>
  <si>
    <t>CETRA-S.I.-016-20 - CORREO ELECTRONICO</t>
  </si>
  <si>
    <t>C.Ana Paola Charcas Tovar</t>
  </si>
  <si>
    <t>CETRA-S.I.-017-20- 01305920</t>
  </si>
  <si>
    <t>C.Marcelo Vega González</t>
  </si>
  <si>
    <t>Por medio de este conducto me dirijo a ustedes para solicitarles información sobre los requisitos que se necesitan para ser donador</t>
  </si>
  <si>
    <t xml:space="preserve"> Aun se encuentra en tramite de contestacion según los plazos establecidos en la Ley de la materia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</si>
</sst>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wrapText="1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46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5" t="s">
        <v>45</v>
      </c>
      <c r="C26" s="4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5" t="s">
        <v>47</v>
      </c>
      <c r="C34" s="4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topLeftCell="E10" zoomScale="90" zoomScaleNormal="90" workbookViewId="0">
      <selection activeCell="K12" sqref="K12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56.425781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50" t="s">
        <v>25</v>
      </c>
      <c r="D1" s="51"/>
      <c r="F1" s="3" t="s">
        <v>26</v>
      </c>
      <c r="G1" s="9" t="s">
        <v>27</v>
      </c>
      <c r="H1" s="8">
        <f>COUNTIF(Formato!$L$10:$L$35,B1)</f>
        <v>3</v>
      </c>
      <c r="I1" s="52" t="s">
        <v>28</v>
      </c>
      <c r="J1" s="53"/>
      <c r="K1" s="53"/>
      <c r="L1" s="53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COUNTIF(Formato!$M$10:$M$35,B1)</f>
        <v>2</v>
      </c>
      <c r="I2" s="52" t="s">
        <v>30</v>
      </c>
      <c r="J2" s="53"/>
      <c r="K2" s="53"/>
      <c r="L2" s="53"/>
    </row>
    <row r="3" spans="1:14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9" t="s">
        <v>35</v>
      </c>
      <c r="B6" s="49"/>
      <c r="C6" s="49"/>
      <c r="D6" s="49"/>
      <c r="E6" s="49"/>
      <c r="F6" s="49"/>
      <c r="G6" s="49"/>
      <c r="H6" s="49"/>
      <c r="I6" s="49"/>
    </row>
    <row r="7" spans="1:14" x14ac:dyDescent="0.2">
      <c r="D7" s="54" t="s">
        <v>62</v>
      </c>
      <c r="E7" s="54"/>
      <c r="F7" s="54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06.5" customHeight="1" x14ac:dyDescent="0.2">
      <c r="A10" s="40" t="s">
        <v>64</v>
      </c>
      <c r="B10" s="40" t="s">
        <v>68</v>
      </c>
      <c r="C10" s="29">
        <v>44160</v>
      </c>
      <c r="D10" s="41" t="s">
        <v>65</v>
      </c>
      <c r="E10" s="43" t="s">
        <v>23</v>
      </c>
      <c r="F10" s="41" t="s">
        <v>17</v>
      </c>
      <c r="G10" s="44">
        <v>44162</v>
      </c>
      <c r="H10" s="42" t="s">
        <v>66</v>
      </c>
      <c r="I10" s="43" t="s">
        <v>63</v>
      </c>
      <c r="J10" s="43" t="s">
        <v>49</v>
      </c>
      <c r="K10" s="43" t="s">
        <v>63</v>
      </c>
      <c r="L10" s="5">
        <f>IF(Formato!$C10&lt;&gt;"",MONTH(C10),"")</f>
        <v>11</v>
      </c>
      <c r="M10" s="6">
        <f>IF(Formato!$G10&lt;&gt;"",MONTH(G10),"")</f>
        <v>11</v>
      </c>
    </row>
    <row r="11" spans="1:14" ht="90" x14ac:dyDescent="0.2">
      <c r="A11" s="40" t="s">
        <v>67</v>
      </c>
      <c r="B11" s="40" t="s">
        <v>68</v>
      </c>
      <c r="C11" s="29">
        <v>44160</v>
      </c>
      <c r="D11" s="41" t="s">
        <v>65</v>
      </c>
      <c r="E11" s="43" t="s">
        <v>23</v>
      </c>
      <c r="F11" s="41" t="s">
        <v>17</v>
      </c>
      <c r="G11" s="44">
        <v>44162</v>
      </c>
      <c r="H11" s="42" t="s">
        <v>66</v>
      </c>
      <c r="I11" s="43" t="s">
        <v>63</v>
      </c>
      <c r="J11" s="41" t="s">
        <v>50</v>
      </c>
      <c r="K11" s="43" t="s">
        <v>63</v>
      </c>
      <c r="L11" s="5">
        <f>IF(Formato!$C11&lt;&gt;"",MONTH(C11),"")</f>
        <v>11</v>
      </c>
      <c r="M11" s="6">
        <f>IF(Formato!$G11&lt;&gt;"",MONTH(G11),"")</f>
        <v>11</v>
      </c>
    </row>
    <row r="12" spans="1:14" ht="105" x14ac:dyDescent="0.2">
      <c r="A12" s="40" t="s">
        <v>69</v>
      </c>
      <c r="B12" s="40" t="s">
        <v>70</v>
      </c>
      <c r="C12" s="29">
        <v>44161</v>
      </c>
      <c r="D12" s="41" t="s">
        <v>71</v>
      </c>
      <c r="E12" s="28" t="s">
        <v>22</v>
      </c>
      <c r="F12" s="30" t="s">
        <v>17</v>
      </c>
      <c r="G12" s="29"/>
      <c r="H12" s="42" t="s">
        <v>72</v>
      </c>
      <c r="I12" s="43" t="s">
        <v>63</v>
      </c>
      <c r="J12" s="43" t="s">
        <v>49</v>
      </c>
      <c r="K12" s="43" t="s">
        <v>63</v>
      </c>
      <c r="L12" s="5">
        <f>IF(Formato!$C12&lt;&gt;"",MONTH(C12),"")</f>
        <v>11</v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">
      <c r="B37" s="1"/>
      <c r="C37" s="1"/>
      <c r="D37" s="1"/>
      <c r="E37" s="1"/>
    </row>
    <row r="38" spans="1:14" x14ac:dyDescent="0.2">
      <c r="M38" s="20" t="s">
        <v>43</v>
      </c>
    </row>
    <row r="39" spans="1:14" ht="39.75" customHeight="1" x14ac:dyDescent="0.2">
      <c r="M39" s="48" t="s">
        <v>44</v>
      </c>
      <c r="N39" s="48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Vanessa</cp:lastModifiedBy>
  <cp:revision/>
  <dcterms:created xsi:type="dcterms:W3CDTF">2017-10-19T22:18:57Z</dcterms:created>
  <dcterms:modified xsi:type="dcterms:W3CDTF">2020-12-04T19:03:34Z</dcterms:modified>
</cp:coreProperties>
</file>